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源泉徴収簿" sheetId="1" state="visible" r:id="rId1"/>
  </sheets>
  <definedNames>
    <definedName name="_xlnm.Print_Area" localSheetId="0">'源泉徴収簿'!$A$1:$F$22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¥&quot;#,##0;[Red]&quot;▲¥&quot;#,##0"/>
  </numFmts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164" fontId="4" fillId="0" borderId="3" applyAlignment="1" pivotButton="0" quotePrefix="0" xfId="0">
      <alignment horizontal="right" vertical="center"/>
    </xf>
    <xf numFmtId="0" fontId="5" fillId="0" borderId="3" applyAlignment="1" pivotButton="0" quotePrefix="0" xfId="0">
      <alignment horizontal="center" vertical="center"/>
    </xf>
    <xf numFmtId="164" fontId="5" fillId="0" borderId="3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2"/>
  <sheetViews>
    <sheetView showGridLines="0" workbookViewId="0">
      <selection activeCell="A1" sqref="A1"/>
    </sheetView>
  </sheetViews>
  <sheetFormatPr baseColWidth="8" defaultRowHeight="15"/>
  <cols>
    <col width="8.955322384701914" customWidth="1" min="1" max="1"/>
    <col width="15.401727784027" customWidth="1" min="2" max="2"/>
    <col width="25.07133588301463" customWidth="1" min="3" max="3"/>
    <col width="27.22013768278965" customWidth="1" min="4" max="4"/>
    <col width="23.99693498312711" customWidth="1" min="5" max="5"/>
    <col width="32.43098204724409" customWidth="1" min="6" max="6"/>
  </cols>
  <sheetData>
    <row r="1" ht="31.18110236220473" customHeight="1">
      <c r="A1" s="1" t="inlineStr">
        <is>
          <t>源泉徴収簿</t>
        </is>
      </c>
      <c r="B1" s="2" t="n"/>
      <c r="C1" s="2" t="n"/>
      <c r="D1" s="2" t="n"/>
      <c r="E1" s="2" t="n"/>
      <c r="F1" s="2" t="n"/>
    </row>
    <row r="2" ht="14.17322834645669" customHeight="1">
      <c r="A2" s="3" t="inlineStr">
        <is>
          <t>氏名：【山田 太郎】</t>
        </is>
      </c>
    </row>
    <row r="3" ht="14.17322834645669" customHeight="1">
      <c r="A3" s="3" t="inlineStr">
        <is>
          <t>所属：総務部</t>
        </is>
      </c>
    </row>
    <row r="4" ht="14.17322834645669" customHeight="1">
      <c r="A4" s="3" t="inlineStr">
        <is>
          <t>対象年度：【2026 年分】</t>
        </is>
      </c>
    </row>
    <row r="6" ht="24.09448818897638" customHeight="1">
      <c r="A6" s="4" t="inlineStr">
        <is>
          <t>月</t>
        </is>
      </c>
      <c r="B6" s="4" t="inlineStr">
        <is>
          <t>支給日</t>
        </is>
      </c>
      <c r="C6" s="4" t="inlineStr">
        <is>
          <t>総支給金額</t>
        </is>
      </c>
      <c r="D6" s="4" t="inlineStr">
        <is>
          <t>社会保険料等控除額</t>
        </is>
      </c>
      <c r="E6" s="4" t="inlineStr">
        <is>
          <t>源泉徴収税額</t>
        </is>
      </c>
      <c r="F6" s="4" t="inlineStr">
        <is>
          <t>差引支給額（手取り）</t>
        </is>
      </c>
    </row>
    <row r="7" ht="21.25984251968504" customHeight="1">
      <c r="A7" s="5" t="inlineStr">
        <is>
          <t>1月</t>
        </is>
      </c>
      <c r="B7" s="5" t="inlineStr">
        <is>
          <t>1/25</t>
        </is>
      </c>
      <c r="C7" s="6" t="n">
        <v>285000</v>
      </c>
      <c r="D7" s="6" t="n">
        <v>41800</v>
      </c>
      <c r="E7" s="6" t="n">
        <v>7020</v>
      </c>
      <c r="F7" s="6">
        <f>IF(OR(C7="",D7="",E7=""),"",C7-D7-E7)</f>
        <v/>
      </c>
    </row>
    <row r="8" ht="21.25984251968504" customHeight="1">
      <c r="A8" s="5" t="inlineStr">
        <is>
          <t>2月</t>
        </is>
      </c>
      <c r="B8" s="5" t="inlineStr">
        <is>
          <t>2/25</t>
        </is>
      </c>
      <c r="C8" s="6" t="n">
        <v>285000</v>
      </c>
      <c r="D8" s="6" t="n">
        <v>41800</v>
      </c>
      <c r="E8" s="6" t="n">
        <v>7020</v>
      </c>
      <c r="F8" s="6">
        <f>IF(OR(C8="",D8="",E8=""),"",C8-D8-E8)</f>
        <v/>
      </c>
    </row>
    <row r="9" ht="21.25984251968504" customHeight="1">
      <c r="A9" s="5" t="inlineStr">
        <is>
          <t>3月</t>
        </is>
      </c>
      <c r="B9" s="5" t="inlineStr">
        <is>
          <t>3/25</t>
        </is>
      </c>
      <c r="C9" s="6" t="n">
        <v>285000</v>
      </c>
      <c r="D9" s="6" t="n">
        <v>41800</v>
      </c>
      <c r="E9" s="6" t="n">
        <v>7020</v>
      </c>
      <c r="F9" s="6">
        <f>IF(OR(C9="",D9="",E9=""),"",C9-D9-E9)</f>
        <v/>
      </c>
    </row>
    <row r="10" ht="21.25984251968504" customHeight="1">
      <c r="A10" s="5" t="inlineStr">
        <is>
          <t>4月</t>
        </is>
      </c>
      <c r="B10" s="5" t="inlineStr">
        <is>
          <t>4/25</t>
        </is>
      </c>
      <c r="C10" s="6" t="n">
        <v>298000</v>
      </c>
      <c r="D10" s="6" t="n">
        <v>43600</v>
      </c>
      <c r="E10" s="6" t="n">
        <v>7460</v>
      </c>
      <c r="F10" s="6">
        <f>IF(OR(C10="",D10="",E10=""),"",C10-D10-E10)</f>
        <v/>
      </c>
    </row>
    <row r="11" ht="21.25984251968504" customHeight="1">
      <c r="A11" s="5" t="inlineStr">
        <is>
          <t>5月</t>
        </is>
      </c>
      <c r="B11" s="5" t="inlineStr">
        <is>
          <t>5/25</t>
        </is>
      </c>
      <c r="C11" s="6" t="n">
        <v>298000</v>
      </c>
      <c r="D11" s="6" t="n">
        <v>43600</v>
      </c>
      <c r="E11" s="6" t="n">
        <v>7460</v>
      </c>
      <c r="F11" s="6">
        <f>IF(OR(C11="",D11="",E11=""),"",C11-D11-E11)</f>
        <v/>
      </c>
    </row>
    <row r="12" ht="21.25984251968504" customHeight="1">
      <c r="A12" s="5" t="inlineStr">
        <is>
          <t>6月</t>
        </is>
      </c>
      <c r="B12" s="5" t="inlineStr">
        <is>
          <t>6/25</t>
        </is>
      </c>
      <c r="C12" s="6" t="n">
        <v>298000</v>
      </c>
      <c r="D12" s="6" t="n">
        <v>43600</v>
      </c>
      <c r="E12" s="6" t="n">
        <v>7460</v>
      </c>
      <c r="F12" s="6">
        <f>IF(OR(C12="",D12="",E12=""),"",C12-D12-E12)</f>
        <v/>
      </c>
    </row>
    <row r="13" ht="21.25984251968504" customHeight="1">
      <c r="A13" s="5" t="inlineStr">
        <is>
          <t>7月</t>
        </is>
      </c>
      <c r="B13" s="5" t="inlineStr">
        <is>
          <t>7/25</t>
        </is>
      </c>
      <c r="C13" s="6" t="n">
        <v>312000</v>
      </c>
      <c r="D13" s="6" t="n">
        <v>45600</v>
      </c>
      <c r="E13" s="6" t="n">
        <v>7940</v>
      </c>
      <c r="F13" s="6">
        <f>IF(OR(C13="",D13="",E13=""),"",C13-D13-E13)</f>
        <v/>
      </c>
    </row>
    <row r="14" ht="21.25984251968504" customHeight="1">
      <c r="A14" s="5" t="inlineStr">
        <is>
          <t>8月</t>
        </is>
      </c>
      <c r="B14" s="5" t="inlineStr">
        <is>
          <t>8/25</t>
        </is>
      </c>
      <c r="C14" s="6" t="n">
        <v>298000</v>
      </c>
      <c r="D14" s="6" t="n">
        <v>43600</v>
      </c>
      <c r="E14" s="6" t="n">
        <v>7460</v>
      </c>
      <c r="F14" s="6">
        <f>IF(OR(C14="",D14="",E14=""),"",C14-D14-E14)</f>
        <v/>
      </c>
    </row>
    <row r="15" ht="21.25984251968504" customHeight="1">
      <c r="A15" s="5" t="inlineStr">
        <is>
          <t>9月</t>
        </is>
      </c>
      <c r="B15" s="5" t="inlineStr">
        <is>
          <t>9/25</t>
        </is>
      </c>
      <c r="C15" s="6" t="n">
        <v>298000</v>
      </c>
      <c r="D15" s="6" t="n">
        <v>43600</v>
      </c>
      <c r="E15" s="6" t="n">
        <v>7460</v>
      </c>
      <c r="F15" s="6">
        <f>IF(OR(C15="",D15="",E15=""),"",C15-D15-E15)</f>
        <v/>
      </c>
    </row>
    <row r="16" ht="21.25984251968504" customHeight="1">
      <c r="A16" s="5" t="inlineStr">
        <is>
          <t>10月</t>
        </is>
      </c>
      <c r="B16" s="5" t="inlineStr">
        <is>
          <t>10/25</t>
        </is>
      </c>
      <c r="C16" s="6" t="n">
        <v>298000</v>
      </c>
      <c r="D16" s="6" t="n">
        <v>43600</v>
      </c>
      <c r="E16" s="6" t="n">
        <v>7460</v>
      </c>
      <c r="F16" s="6">
        <f>IF(OR(C16="",D16="",E16=""),"",C16-D16-E16)</f>
        <v/>
      </c>
    </row>
    <row r="17" ht="21.25984251968504" customHeight="1">
      <c r="A17" s="5" t="inlineStr">
        <is>
          <t>11月</t>
        </is>
      </c>
      <c r="B17" s="5" t="inlineStr">
        <is>
          <t>11/25</t>
        </is>
      </c>
      <c r="C17" s="6" t="n">
        <v>298000</v>
      </c>
      <c r="D17" s="6" t="n">
        <v>43600</v>
      </c>
      <c r="E17" s="6" t="n">
        <v>7460</v>
      </c>
      <c r="F17" s="6">
        <f>IF(OR(C17="",D17="",E17=""),"",C17-D17-E17)</f>
        <v/>
      </c>
    </row>
    <row r="18" ht="21.25984251968504" customHeight="1">
      <c r="A18" s="5" t="inlineStr">
        <is>
          <t>12月</t>
        </is>
      </c>
      <c r="B18" s="5" t="inlineStr">
        <is>
          <t>12/25</t>
        </is>
      </c>
      <c r="C18" s="6" t="n">
        <v>305000</v>
      </c>
      <c r="D18" s="6" t="n">
        <v>44600</v>
      </c>
      <c r="E18" s="6" t="n">
        <v>7700</v>
      </c>
      <c r="F18" s="6">
        <f>IF(OR(C18="",D18="",E18=""),"",C18-D18-E18)</f>
        <v/>
      </c>
    </row>
    <row r="19" ht="21.25984251968504" customHeight="1">
      <c r="A19" s="7" t="inlineStr">
        <is>
          <t>合計</t>
        </is>
      </c>
      <c r="B19" s="5" t="inlineStr"/>
      <c r="C19" s="8">
        <f>SUM(C7:C18)</f>
        <v/>
      </c>
      <c r="D19" s="8">
        <f>SUM(D7:D18)</f>
        <v/>
      </c>
      <c r="E19" s="8">
        <f>SUM(E7:E18)</f>
        <v/>
      </c>
      <c r="F19" s="8">
        <f>SUM(F7:F18)</f>
        <v/>
      </c>
    </row>
    <row r="20" ht="21.25984251968504" customHeight="1">
      <c r="C20" s="9" t="inlineStr">
        <is>
          <t>対象月数</t>
        </is>
      </c>
      <c r="D20" s="9">
        <f>IF(COUNTA(A7:A18)=0,"",TEXT(COUNTA(A7:A18),"#,##0")&amp;" か月")</f>
        <v/>
      </c>
      <c r="E20" s="10" t="n"/>
      <c r="F20" s="10" t="n"/>
    </row>
    <row r="22" ht="14.17322834645669" customHeight="1">
      <c r="A22" s="11" t="inlineStr">
        <is>
          <t>2026 年版　一般的な様式です。源泉徴収税額は国税庁が公表する『給与所得の源泉徴収税額表』を確認のうえ、月ごとの実額を記入してください。年末調整の計算は含みません。</t>
        </is>
      </c>
    </row>
  </sheetData>
  <mergeCells count="6">
    <mergeCell ref="A2:F2"/>
    <mergeCell ref="A20:B20"/>
    <mergeCell ref="A1:F1"/>
    <mergeCell ref="A22:F22"/>
    <mergeCell ref="A4:F4"/>
    <mergeCell ref="A3:F3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2026-08-31T06:53:34Z</dcterms:created>
  <dcterms:modified xmlns:dcterms="http://purl.org/dc/terms/" xmlns:xsi="http://www.w3.org/2001/XMLSchema-instance" xsi:type="dcterms:W3CDTF">2026-08-31T06:53:34Z</dcterms:modified>
</cp:coreProperties>
</file>