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車両管理台帳" sheetId="1" state="visible" r:id="rId1"/>
  </sheets>
  <definedNames>
    <definedName name="_xlnm.Print_Area" localSheetId="0">'車両管理台帳'!$A$1:$J$25</definedName>
  </definedNames>
  <calcPr calcId="124519" fullCalcOnLoad="1"/>
</workbook>
</file>

<file path=xl/styles.xml><?xml version="1.0" encoding="utf-8"?>
<styleSheet xmlns="http://schemas.openxmlformats.org/spreadsheetml/2006/main">
  <numFmts count="1">
    <numFmt numFmtId="164" formatCode="&quot;¥&quot;#,##0;[Red]&quot;¥&quot;\-#,##0"/>
  </numFmts>
  <fonts count="7">
    <font>
      <name val="Calibri"/>
      <family val="2"/>
      <color theme="1"/>
      <sz val="11"/>
      <scheme val="minor"/>
    </font>
    <font>
      <name val="Yu Gothic"/>
      <b val="1"/>
      <color rgb="00141414"/>
      <sz val="20"/>
    </font>
    <font>
      <name val="Yu Gothic"/>
      <color rgb="005A5A54"/>
      <sz val="8.5"/>
    </font>
    <font>
      <name val="Yu Gothic"/>
      <b val="1"/>
      <color rgb="00FFFFFF"/>
      <sz val="10"/>
    </font>
    <font>
      <name val="Yu Gothic"/>
      <color rgb="00141414"/>
      <sz val="10"/>
    </font>
    <font>
      <name val="Yu Gothic"/>
      <b val="1"/>
      <color rgb="00141414"/>
      <sz val="10"/>
    </font>
    <font>
      <name val="Yu Gothic"/>
      <color rgb="005A5A54"/>
      <sz val="8"/>
    </font>
  </fonts>
  <fills count="3">
    <fill>
      <patternFill/>
    </fill>
    <fill>
      <patternFill patternType="gray125"/>
    </fill>
    <fill>
      <patternFill patternType="solid">
        <fgColor rgb="00141414"/>
      </patternFill>
    </fill>
  </fills>
  <borders count="5">
    <border>
      <left/>
      <right/>
      <top/>
      <bottom/>
      <diagonal/>
    </border>
    <border>
      <bottom style="medium">
        <color rgb="00141414"/>
      </bottom>
    </border>
    <border>
      <left style="thin">
        <color rgb="00B9B9B0"/>
      </left>
      <right style="thin">
        <color rgb="00B9B9B0"/>
      </right>
      <top style="thin">
        <color rgb="00141414"/>
      </top>
      <bottom style="thin">
        <color rgb="00141414"/>
      </bottom>
    </border>
    <border>
      <left style="thin">
        <color rgb="00B9B9B0"/>
      </left>
      <right style="thin">
        <color rgb="00B9B9B0"/>
      </right>
      <bottom style="thin">
        <color rgb="00B9B9B0"/>
      </bottom>
    </border>
    <border>
      <left style="thin">
        <color rgb="00B9B9B0"/>
      </left>
      <right style="thin">
        <color rgb="00B9B9B0"/>
      </right>
      <top style="thin">
        <color rgb="00141414"/>
      </top>
      <bottom style="medium">
        <color rgb="00141414"/>
      </bottom>
    </border>
  </borders>
  <cellStyleXfs count="1">
    <xf numFmtId="0" fontId="0" fillId="0" borderId="0"/>
  </cellStyleXfs>
  <cellXfs count="12">
    <xf numFmtId="0" fontId="0" fillId="0" borderId="0" pivotButton="0" quotePrefix="0" xfId="0"/>
    <xf numFmtId="0" fontId="1" fillId="0" borderId="1" applyAlignment="1" pivotButton="0" quotePrefix="0" xfId="0">
      <alignment horizontal="left" vertical="center"/>
    </xf>
    <xf numFmtId="0" fontId="0" fillId="0" borderId="1" pivotButton="0" quotePrefix="0" xfId="0"/>
    <xf numFmtId="0" fontId="2" fillId="0" borderId="0" applyAlignment="1" pivotButton="0" quotePrefix="0" xfId="0">
      <alignment horizontal="right" vertical="center"/>
    </xf>
    <xf numFmtId="0" fontId="3" fillId="2" borderId="2" applyAlignment="1" pivotButton="0" quotePrefix="0" xfId="0">
      <alignment horizontal="center" vertical="center"/>
    </xf>
    <xf numFmtId="0" fontId="4" fillId="0" borderId="3" applyAlignment="1" pivotButton="0" quotePrefix="0" xfId="0">
      <alignment horizontal="center" vertical="center"/>
    </xf>
    <xf numFmtId="0" fontId="4" fillId="0" borderId="3" applyAlignment="1" pivotButton="0" quotePrefix="0" xfId="0">
      <alignment horizontal="left" vertical="center"/>
    </xf>
    <xf numFmtId="3" fontId="4" fillId="0" borderId="3" applyAlignment="1" pivotButton="0" quotePrefix="0" xfId="0">
      <alignment horizontal="right" vertical="center"/>
    </xf>
    <xf numFmtId="164" fontId="4" fillId="0" borderId="3" applyAlignment="1" pivotButton="0" quotePrefix="0" xfId="0">
      <alignment horizontal="right" vertical="center"/>
    </xf>
    <xf numFmtId="0" fontId="5" fillId="0" borderId="4" applyAlignment="1" pivotButton="0" quotePrefix="0" xfId="0">
      <alignment horizontal="right" vertical="center"/>
    </xf>
    <xf numFmtId="164" fontId="5" fillId="0" borderId="4" applyAlignment="1" pivotButton="0" quotePrefix="0" xfId="0">
      <alignment horizontal="right" vertical="center"/>
    </xf>
    <xf numFmtId="0" fontId="6"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J25"/>
  <sheetViews>
    <sheetView showGridLines="0" workbookViewId="0">
      <selection activeCell="A1" sqref="A1"/>
    </sheetView>
  </sheetViews>
  <sheetFormatPr baseColWidth="8" defaultRowHeight="15"/>
  <cols>
    <col width="11.10412418447694" customWidth="1" min="1" max="1"/>
    <col width="15.401727784027" customWidth="1" min="2" max="2"/>
    <col width="18.62493048368954" customWidth="1" min="3" max="3"/>
    <col width="11.10412418447694" customWidth="1" min="4" max="4"/>
    <col width="6.269320134983127" customWidth="1" min="5" max="5"/>
    <col width="13.79012643419573" customWidth="1" min="6" max="6"/>
    <col width="14.86452733408324" customWidth="1" min="7" max="7"/>
    <col width="12.17852508436446" customWidth="1" min="8" max="8"/>
    <col width="11.10412418447694" customWidth="1" min="9" max="9"/>
    <col width="18.75923059617548" customWidth="1" min="10" max="10"/>
  </cols>
  <sheetData>
    <row r="1" ht="31.18110236220473" customHeight="1">
      <c r="A1" s="1" t="inlineStr">
        <is>
          <t>車両管理台帳</t>
        </is>
      </c>
      <c r="B1" s="2" t="n"/>
      <c r="C1" s="2" t="n"/>
      <c r="D1" s="2" t="n"/>
      <c r="E1" s="2" t="n"/>
      <c r="F1" s="2" t="n"/>
      <c r="G1" s="2" t="n"/>
      <c r="H1" s="2" t="n"/>
      <c r="I1" s="2" t="n"/>
      <c r="J1" s="2" t="n"/>
    </row>
    <row r="2" ht="14.17322834645669" customHeight="1">
      <c r="A2" s="3" t="inlineStr">
        <is>
          <t>管理拠点：本社</t>
        </is>
      </c>
    </row>
    <row r="3" ht="14.17322834645669" customHeight="1">
      <c r="A3" s="3" t="inlineStr">
        <is>
          <t>作成日：2026 年 8 月 25 日</t>
        </is>
      </c>
    </row>
    <row r="4" ht="14.17322834645669" customHeight="1">
      <c r="A4" s="3" t="inlineStr">
        <is>
          <t>管理者：田中 健</t>
        </is>
      </c>
    </row>
    <row r="6" ht="24.09448818897638" customHeight="1">
      <c r="A6" s="4" t="inlineStr">
        <is>
          <t>車両番号</t>
        </is>
      </c>
      <c r="B6" s="4" t="inlineStr">
        <is>
          <t>車種</t>
        </is>
      </c>
      <c r="C6" s="4" t="inlineStr">
        <is>
          <t>ナンバー</t>
        </is>
      </c>
      <c r="D6" s="4" t="inlineStr">
        <is>
          <t>取得日</t>
        </is>
      </c>
      <c r="E6" s="4" t="inlineStr">
        <is>
          <t>台数</t>
        </is>
      </c>
      <c r="F6" s="4" t="inlineStr">
        <is>
          <t>取得単価</t>
        </is>
      </c>
      <c r="G6" s="4" t="inlineStr">
        <is>
          <t>取得価額</t>
        </is>
      </c>
      <c r="H6" s="4" t="inlineStr">
        <is>
          <t>車検満了日</t>
        </is>
      </c>
      <c r="I6" s="4" t="inlineStr">
        <is>
          <t>使用者</t>
        </is>
      </c>
      <c r="J6" s="4" t="inlineStr">
        <is>
          <t>備考</t>
        </is>
      </c>
    </row>
    <row r="7" ht="21.25984251968504" customHeight="1">
      <c r="A7" s="5" t="inlineStr">
        <is>
          <t>CAR-001</t>
        </is>
      </c>
      <c r="B7" s="6" t="inlineStr">
        <is>
          <t>ハイエース</t>
        </is>
      </c>
      <c r="C7" s="6" t="inlineStr">
        <is>
          <t>品川 300 あ 12-34</t>
        </is>
      </c>
      <c r="D7" s="5" t="inlineStr">
        <is>
          <t>2022/03/18</t>
        </is>
      </c>
      <c r="E7" s="7" t="n">
        <v>1</v>
      </c>
      <c r="F7" s="8" t="n">
        <v>3280000</v>
      </c>
      <c r="G7" s="8">
        <f>IF(OR(E7="",F7=""),"",E7*F7)</f>
        <v/>
      </c>
      <c r="H7" s="5" t="inlineStr">
        <is>
          <t>2027/03/17</t>
        </is>
      </c>
      <c r="I7" s="6" t="inlineStr">
        <is>
          <t>田中 健</t>
        </is>
      </c>
      <c r="J7" s="6" t="inlineStr">
        <is>
          <t>任意保険 更新済</t>
        </is>
      </c>
    </row>
    <row r="8" ht="21.25984251968504" customHeight="1">
      <c r="A8" s="5" t="inlineStr">
        <is>
          <t>CAR-002</t>
        </is>
      </c>
      <c r="B8" s="6" t="inlineStr">
        <is>
          <t>プロボックス</t>
        </is>
      </c>
      <c r="C8" s="6" t="inlineStr">
        <is>
          <t>横浜 400 か 56-78</t>
        </is>
      </c>
      <c r="D8" s="5" t="inlineStr">
        <is>
          <t>2021/09/06</t>
        </is>
      </c>
      <c r="E8" s="7" t="n">
        <v>1</v>
      </c>
      <c r="F8" s="8" t="n">
        <v>1780000</v>
      </c>
      <c r="G8" s="8">
        <f>IF(OR(E8="",F8=""),"",E8*F8)</f>
        <v/>
      </c>
      <c r="H8" s="5" t="inlineStr">
        <is>
          <t>2026/09/05</t>
        </is>
      </c>
      <c r="I8" s="6" t="inlineStr">
        <is>
          <t>鈴木 一郎</t>
        </is>
      </c>
      <c r="J8" s="6" t="inlineStr">
        <is>
          <t>車検 手配中</t>
        </is>
      </c>
    </row>
    <row r="9" ht="21.25984251968504" customHeight="1">
      <c r="A9" s="5" t="inlineStr">
        <is>
          <t>CAR-003</t>
        </is>
      </c>
      <c r="B9" s="6" t="inlineStr">
        <is>
          <t>軽トラック</t>
        </is>
      </c>
      <c r="C9" s="6" t="inlineStr">
        <is>
          <t>大宮 480 さ 90-12</t>
        </is>
      </c>
      <c r="D9" s="5" t="inlineStr">
        <is>
          <t>2023/05/22</t>
        </is>
      </c>
      <c r="E9" s="7" t="n">
        <v>2</v>
      </c>
      <c r="F9" s="8" t="n">
        <v>1120000</v>
      </c>
      <c r="G9" s="8">
        <f>IF(OR(E9="",F9=""),"",E9*F9)</f>
        <v/>
      </c>
      <c r="H9" s="5" t="inlineStr">
        <is>
          <t>2027/05/21</t>
        </is>
      </c>
      <c r="I9" s="6" t="inlineStr">
        <is>
          <t>店舗共用</t>
        </is>
      </c>
      <c r="J9" s="6" t="inlineStr">
        <is>
          <t>配送用</t>
        </is>
      </c>
    </row>
    <row r="10" ht="21.25984251968504" customHeight="1">
      <c r="A10" s="5" t="inlineStr">
        <is>
          <t>CAR-004</t>
        </is>
      </c>
      <c r="B10" s="6" t="inlineStr">
        <is>
          <t>セレナ</t>
        </is>
      </c>
      <c r="C10" s="6" t="inlineStr">
        <is>
          <t>川口 300 な 34-56</t>
        </is>
      </c>
      <c r="D10" s="5" t="inlineStr">
        <is>
          <t>2020/11/13</t>
        </is>
      </c>
      <c r="E10" s="7" t="n">
        <v>1</v>
      </c>
      <c r="F10" s="8" t="n">
        <v>2960000</v>
      </c>
      <c r="G10" s="8">
        <f>IF(OR(E10="",F10=""),"",E10*F10)</f>
        <v/>
      </c>
      <c r="H10" s="5" t="inlineStr">
        <is>
          <t>2026/11/12</t>
        </is>
      </c>
      <c r="I10" s="6" t="inlineStr">
        <is>
          <t>山田 太郎</t>
        </is>
      </c>
      <c r="J10" s="6" t="inlineStr">
        <is>
          <t>冬タイヤ 保管中</t>
        </is>
      </c>
    </row>
    <row r="11" ht="21.25984251968504" customHeight="1">
      <c r="A11" s="5" t="inlineStr">
        <is>
          <t>CAR-005</t>
        </is>
      </c>
      <c r="B11" s="6" t="inlineStr">
        <is>
          <t>ハイゼット</t>
        </is>
      </c>
      <c r="C11" s="6" t="inlineStr">
        <is>
          <t>練馬 480 た 78-90</t>
        </is>
      </c>
      <c r="D11" s="5" t="inlineStr">
        <is>
          <t>2024/02/09</t>
        </is>
      </c>
      <c r="E11" s="7" t="n">
        <v>1</v>
      </c>
      <c r="F11" s="8" t="n">
        <v>1340000</v>
      </c>
      <c r="G11" s="8">
        <f>IF(OR(E11="",F11=""),"",E11*F11)</f>
        <v/>
      </c>
      <c r="H11" s="5" t="inlineStr">
        <is>
          <t>2028/02/08</t>
        </is>
      </c>
      <c r="I11" s="6" t="inlineStr">
        <is>
          <t>伊藤 彩</t>
        </is>
      </c>
      <c r="J11" s="6" t="inlineStr"/>
    </row>
    <row r="12" ht="21.25984251968504" customHeight="1">
      <c r="A12" s="5" t="inlineStr">
        <is>
          <t>CAR-006</t>
        </is>
      </c>
      <c r="B12" s="6" t="inlineStr">
        <is>
          <t>フォークリフト</t>
        </is>
      </c>
      <c r="C12" s="6" t="inlineStr">
        <is>
          <t>構内専用</t>
        </is>
      </c>
      <c r="D12" s="5" t="inlineStr">
        <is>
          <t>2019/07/25</t>
        </is>
      </c>
      <c r="E12" s="7" t="n">
        <v>1</v>
      </c>
      <c r="F12" s="8" t="n">
        <v>2450000</v>
      </c>
      <c r="G12" s="8">
        <f>IF(OR(E12="",F12=""),"",E12*F12)</f>
        <v/>
      </c>
      <c r="H12" s="5" t="inlineStr">
        <is>
          <t>2027/07/24</t>
        </is>
      </c>
      <c r="I12" s="6" t="inlineStr">
        <is>
          <t>店舗共用</t>
        </is>
      </c>
      <c r="J12" s="6" t="inlineStr">
        <is>
          <t>構内のみ使用</t>
        </is>
      </c>
    </row>
    <row r="13" ht="21.25984251968504" customHeight="1">
      <c r="A13" s="5" t="inlineStr">
        <is>
          <t>CAR-007</t>
        </is>
      </c>
      <c r="B13" s="6" t="inlineStr">
        <is>
          <t>アルファード</t>
        </is>
      </c>
      <c r="C13" s="6" t="inlineStr">
        <is>
          <t>千葉 300 は 11-22</t>
        </is>
      </c>
      <c r="D13" s="5" t="inlineStr">
        <is>
          <t>2025/04/03</t>
        </is>
      </c>
      <c r="E13" s="7" t="n">
        <v>1</v>
      </c>
      <c r="F13" s="8" t="n">
        <v>4980000</v>
      </c>
      <c r="G13" s="8">
        <f>IF(OR(E13="",F13=""),"",E13*F13)</f>
        <v/>
      </c>
      <c r="H13" s="5" t="inlineStr">
        <is>
          <t>2028/04/02</t>
        </is>
      </c>
      <c r="I13" s="6" t="inlineStr">
        <is>
          <t>佐藤 花子</t>
        </is>
      </c>
      <c r="J13" s="6" t="inlineStr">
        <is>
          <t>リース車両</t>
        </is>
      </c>
    </row>
    <row r="14" ht="21.25984251968504" customHeight="1">
      <c r="A14" s="5" t="inlineStr">
        <is>
          <t>CAR-008</t>
        </is>
      </c>
      <c r="B14" s="6" t="inlineStr">
        <is>
          <t>キャラバン</t>
        </is>
      </c>
      <c r="C14" s="6" t="inlineStr">
        <is>
          <t>足立 400 ま 33-44</t>
        </is>
      </c>
      <c r="D14" s="5" t="inlineStr">
        <is>
          <t>2018/06/15</t>
        </is>
      </c>
      <c r="E14" s="7" t="n">
        <v>1</v>
      </c>
      <c r="F14" s="8" t="n">
        <v>2680000</v>
      </c>
      <c r="G14" s="8">
        <f>IF(OR(E14="",F14=""),"",E14*F14)</f>
        <v/>
      </c>
      <c r="H14" s="5" t="inlineStr">
        <is>
          <t>2026/06/14</t>
        </is>
      </c>
      <c r="I14" s="6" t="inlineStr">
        <is>
          <t>渡辺 大輔</t>
        </is>
      </c>
      <c r="J14" s="6" t="inlineStr">
        <is>
          <t>売却予定</t>
        </is>
      </c>
    </row>
    <row r="15" ht="21.25984251968504" customHeight="1">
      <c r="A15" s="5" t="inlineStr"/>
      <c r="B15" s="6" t="inlineStr"/>
      <c r="C15" s="6" t="inlineStr"/>
      <c r="D15" s="5" t="inlineStr"/>
      <c r="E15" s="7" t="n"/>
      <c r="F15" s="8" t="n"/>
      <c r="G15" s="8">
        <f>IF(OR(E15="",F15=""),"",E15*F15)</f>
        <v/>
      </c>
      <c r="H15" s="5" t="inlineStr"/>
      <c r="I15" s="6" t="inlineStr"/>
      <c r="J15" s="6" t="inlineStr"/>
    </row>
    <row r="16" ht="21.25984251968504" customHeight="1">
      <c r="A16" s="5" t="inlineStr"/>
      <c r="B16" s="6" t="inlineStr"/>
      <c r="C16" s="6" t="inlineStr"/>
      <c r="D16" s="5" t="inlineStr"/>
      <c r="E16" s="7" t="n"/>
      <c r="F16" s="8" t="n"/>
      <c r="G16" s="8">
        <f>IF(OR(E16="",F16=""),"",E16*F16)</f>
        <v/>
      </c>
      <c r="H16" s="5" t="inlineStr"/>
      <c r="I16" s="6" t="inlineStr"/>
      <c r="J16" s="6" t="inlineStr"/>
    </row>
    <row r="17" ht="21.25984251968504" customHeight="1">
      <c r="A17" s="5" t="inlineStr"/>
      <c r="B17" s="6" t="inlineStr"/>
      <c r="C17" s="6" t="inlineStr"/>
      <c r="D17" s="5" t="inlineStr"/>
      <c r="E17" s="7" t="n"/>
      <c r="F17" s="8" t="n"/>
      <c r="G17" s="8">
        <f>IF(OR(E17="",F17=""),"",E17*F17)</f>
        <v/>
      </c>
      <c r="H17" s="5" t="inlineStr"/>
      <c r="I17" s="6" t="inlineStr"/>
      <c r="J17" s="6" t="inlineStr"/>
    </row>
    <row r="18" ht="21.25984251968504" customHeight="1">
      <c r="A18" s="5" t="inlineStr"/>
      <c r="B18" s="6" t="inlineStr"/>
      <c r="C18" s="6" t="inlineStr"/>
      <c r="D18" s="5" t="inlineStr"/>
      <c r="E18" s="7" t="n"/>
      <c r="F18" s="8" t="n"/>
      <c r="G18" s="8">
        <f>IF(OR(E18="",F18=""),"",E18*F18)</f>
        <v/>
      </c>
      <c r="H18" s="5" t="inlineStr"/>
      <c r="I18" s="6" t="inlineStr"/>
      <c r="J18" s="6" t="inlineStr"/>
    </row>
    <row r="19" ht="21.25984251968504" customHeight="1">
      <c r="A19" s="5" t="inlineStr"/>
      <c r="B19" s="6" t="inlineStr"/>
      <c r="C19" s="6" t="inlineStr"/>
      <c r="D19" s="5" t="inlineStr"/>
      <c r="E19" s="7" t="n"/>
      <c r="F19" s="8" t="n"/>
      <c r="G19" s="8">
        <f>IF(OR(E19="",F19=""),"",E19*F19)</f>
        <v/>
      </c>
      <c r="H19" s="5" t="inlineStr"/>
      <c r="I19" s="6" t="inlineStr"/>
      <c r="J19" s="6" t="inlineStr"/>
    </row>
    <row r="20" ht="21.25984251968504" customHeight="1">
      <c r="A20" s="5" t="inlineStr"/>
      <c r="B20" s="6" t="inlineStr"/>
      <c r="C20" s="6" t="inlineStr"/>
      <c r="D20" s="5" t="inlineStr"/>
      <c r="E20" s="7" t="n"/>
      <c r="F20" s="8" t="n"/>
      <c r="G20" s="8">
        <f>IF(OR(E20="",F20=""),"",E20*F20)</f>
        <v/>
      </c>
      <c r="H20" s="5" t="inlineStr"/>
      <c r="I20" s="6" t="inlineStr"/>
      <c r="J20" s="6" t="inlineStr"/>
    </row>
    <row r="21" ht="21.25984251968504" customHeight="1">
      <c r="A21" s="5" t="inlineStr"/>
      <c r="B21" s="6" t="inlineStr"/>
      <c r="C21" s="6" t="inlineStr"/>
      <c r="D21" s="5" t="inlineStr"/>
      <c r="E21" s="7" t="n"/>
      <c r="F21" s="8" t="n"/>
      <c r="G21" s="8">
        <f>IF(OR(E21="",F21=""),"",E21*F21)</f>
        <v/>
      </c>
      <c r="H21" s="5" t="inlineStr"/>
      <c r="I21" s="6" t="inlineStr"/>
      <c r="J21" s="6" t="inlineStr"/>
    </row>
    <row r="22" ht="21.25984251968504" customHeight="1">
      <c r="G22" s="9" t="inlineStr">
        <is>
          <t>登録台数</t>
        </is>
      </c>
      <c r="H22" s="9">
        <f>IF(COUNTA(A7:A21)=0,"",TEXT(COUNTA(A7:A21),"#,##0")&amp;" 件")</f>
        <v/>
      </c>
      <c r="I22" s="9" t="inlineStr">
        <is>
          <t>取得価額</t>
        </is>
      </c>
      <c r="J22" s="10">
        <f>IF(SUM(G7:G21)=0,"",SUM(G7:G21))</f>
        <v/>
      </c>
    </row>
    <row r="24" ht="14.17322834645669" customHeight="1">
      <c r="A24" s="11" t="inlineStr">
        <is>
          <t>2026 年版　【テンプレート注記・配布物では削除可】一般的な様式です。車検満了日・任意保険の更新期日は必ず車検証と保険証券の原本で照合してください。減価償却の耐用年数と償却方法は各社の会</t>
        </is>
      </c>
    </row>
    <row r="25" ht="14.17322834645669" customHeight="1">
      <c r="A25" s="11" t="inlineStr">
        <is>
          <t>計方針をご確認ください。</t>
        </is>
      </c>
    </row>
  </sheetData>
  <mergeCells count="7">
    <mergeCell ref="A1:J1"/>
    <mergeCell ref="A3:J3"/>
    <mergeCell ref="A4:J4"/>
    <mergeCell ref="A22:F22"/>
    <mergeCell ref="A24:J24"/>
    <mergeCell ref="A2:J2"/>
    <mergeCell ref="A25:J25"/>
  </mergeCells>
  <pageMargins left="0.7480314960629921" right="0.4724409448818898" top="0.7086614173228347" bottom="0.4330708661417323" header="0" footer="0"/>
  <pageSetup orientation="landscape" paperSize="9" scale="100"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2026-08-26T09:20:16Z</dcterms:created>
  <dcterms:modified xmlns:dcterms="http://purl.org/dc/terms/" xmlns:xsi="http://www.w3.org/2001/XMLSchema-instance" xsi:type="dcterms:W3CDTF">2026-08-26T09:20:16Z</dcterms:modified>
</cp:coreProperties>
</file>