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支払明細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'支払明細書'!$A$1:$E$37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支払予定日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支 払 明 細 書</t>
        </is>
      </c>
      <c r="B1" s="2" t="n"/>
      <c r="C1" s="2" t="n"/>
      <c r="D1" s="2" t="n"/>
      <c r="E1" s="2" t="n"/>
    </row>
    <row r="3" ht="14.17322834645669" customHeight="1">
      <c r="C3" s="3">
        <f>"明細書番号：PAY-"&amp;TEXT($C$4,"yyyy")&amp;"-"&amp;TEXT(1,"0000")</f>
        <v/>
      </c>
    </row>
    <row r="4" ht="14.17322834645669" customHeight="1">
      <c r="C4" s="4" t="n">
        <v>46259</v>
      </c>
    </row>
    <row r="5" ht="14.17322834645669" customHeight="1">
      <c r="C5" s="5">
        <f>IF('設定'!$B$5="翌々月 10 日",DATE(YEAR(EOMONTH($C$4,2)),MONTH(EOMONTH($C$4,2)),10),IF('設定'!$B$5="45 日後",$C$4+45,EOMONTH($C$4,1)))</f>
        <v/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経理部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担当：山田 太郎</t>
        </is>
      </c>
    </row>
    <row r="13" ht="18.4251968503937" customHeight="1">
      <c r="A13" s="10" t="inlineStr">
        <is>
          <t>下記のとおりお支払いいたします。対象期間：2026 年 7 月分</t>
        </is>
      </c>
    </row>
    <row r="14" ht="36.85039370078741" customHeight="1">
      <c r="A14" s="11" t="inlineStr">
        <is>
          <t>お支払金額（税込）</t>
        </is>
      </c>
      <c r="B14" s="12" t="n"/>
      <c r="C14" s="13">
        <f>IF(E26="","",E26)</f>
        <v/>
      </c>
      <c r="D14" s="12" t="n"/>
      <c r="E14" s="12" t="n"/>
    </row>
    <row r="16" ht="24.09448818897638" customHeight="1">
      <c r="A16" s="14" t="inlineStr">
        <is>
          <t>支払内訳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業務委託料（7 月分）</t>
        </is>
      </c>
      <c r="B17" s="16" t="n">
        <v>1</v>
      </c>
      <c r="C17" s="17" t="inlineStr">
        <is>
          <t>式</t>
        </is>
      </c>
      <c r="D17" s="18" t="n">
        <v>300000</v>
      </c>
      <c r="E17" s="18">
        <f>IF(OR(B17="",D17=""),"",B17*D17)</f>
        <v/>
      </c>
    </row>
    <row r="18" ht="21.25984251968504" customHeight="1">
      <c r="A18" s="15" t="inlineStr">
        <is>
          <t>追加作業分</t>
        </is>
      </c>
      <c r="B18" s="16" t="n">
        <v>12</v>
      </c>
      <c r="C18" s="17" t="inlineStr">
        <is>
          <t>時間</t>
        </is>
      </c>
      <c r="D18" s="18" t="n">
        <v>6000</v>
      </c>
      <c r="E18" s="18">
        <f>IF(OR(B18="",D18=""),"",B18*D18)</f>
        <v/>
      </c>
    </row>
    <row r="19" ht="21.25984251968504" customHeight="1">
      <c r="A19" s="15" t="inlineStr">
        <is>
          <t>交通費（実費）</t>
        </is>
      </c>
      <c r="B19" s="16" t="n">
        <v>1</v>
      </c>
      <c r="C19" s="17" t="inlineStr">
        <is>
          <t>式</t>
        </is>
      </c>
      <c r="D19" s="18" t="n">
        <v>18437</v>
      </c>
      <c r="E19" s="18">
        <f>IF(OR(B19="",D19=""),"",B19*D19)</f>
        <v/>
      </c>
    </row>
    <row r="20" ht="21.25984251968504" customHeight="1">
      <c r="A20" s="15" t="inlineStr"/>
      <c r="B20" s="16" t="n"/>
      <c r="C20" s="17" t="inlineStr"/>
      <c r="D20" s="18" t="n"/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D24" s="19" t="inlineStr">
        <is>
          <t>10% 対象 小計</t>
        </is>
      </c>
      <c r="E24" s="20">
        <f>IF(SUM(E17:E23)=0,"",SUM(E17:E23))</f>
        <v/>
      </c>
    </row>
    <row r="25" ht="21.25984251968504" customHeight="1">
      <c r="D25" s="19" t="inlineStr">
        <is>
          <t>消費税（10%）</t>
        </is>
      </c>
      <c r="E25" s="20">
        <f>IF(E24="","",IF('設定'!$B$4="切り上げ",ROUNDUP(E24*0.1,0),IF('設定'!$B$4="切り捨て",ROUNDDOWN(E24*0.1,0),ROUND(E24*0.1,0))))</f>
        <v/>
      </c>
    </row>
    <row r="26" ht="21.25984251968504" customHeight="1">
      <c r="D26" s="21" t="inlineStr">
        <is>
          <t>合計</t>
        </is>
      </c>
      <c r="E26" s="22">
        <f>IF(E24="","",E24+E25)</f>
        <v/>
      </c>
    </row>
    <row r="28" ht="17.00787401574803" customHeight="1">
      <c r="A28" s="23" t="inlineStr">
        <is>
          <t>支払方法</t>
        </is>
      </c>
      <c r="B28" s="7" t="n"/>
      <c r="C28" s="7" t="n"/>
      <c r="D28" s="7" t="n"/>
      <c r="E28" s="7" t="n"/>
    </row>
    <row r="29" ht="14.17322834645669" customHeight="1">
      <c r="A29" s="9" t="inlineStr">
        <is>
          <t>支払方法：銀行振込（貴社ご指定口座へお振込みします）</t>
        </is>
      </c>
    </row>
    <row r="30" ht="14.17322834645669" customHeight="1">
      <c r="A30" s="9" t="inlineStr">
        <is>
          <t>振込手数料：当社負担</t>
        </is>
      </c>
    </row>
    <row r="31" ht="14.17322834645669" customHeight="1">
      <c r="A31" s="9" t="inlineStr">
        <is>
          <t>※ 金額に相違がある場合は支払予定日の 5 営業日前までにご連絡ください。</t>
        </is>
      </c>
    </row>
    <row r="33" ht="17.00787401574803" customHeight="1">
      <c r="A33" s="23" t="inlineStr">
        <is>
          <t>備考</t>
        </is>
      </c>
      <c r="B33" s="7" t="n"/>
      <c r="C33" s="7" t="n"/>
      <c r="D33" s="7" t="n"/>
      <c r="E33" s="7" t="n"/>
    </row>
    <row r="34" ht="14.17322834645669" customHeight="1">
      <c r="A34" s="9" t="inlineStr">
        <is>
          <t>本件のお問い合わせ：経理部 担当　TEL 03-0000-0000 / hello@example.com</t>
        </is>
      </c>
    </row>
    <row r="36" ht="14.17322834645669" customHeight="1">
      <c r="A36" s="24" t="inlineStr">
        <is>
          <t>2026 年版　【テンプレート注記・配布物では削除可】一般的な様式です。源泉徴収や相殺の要否は支払事業者の責任で確認してくださ</t>
        </is>
      </c>
    </row>
    <row r="37" ht="14.17322834645669" customHeight="1">
      <c r="A37" s="24" t="inlineStr">
        <is>
          <t>い。</t>
        </is>
      </c>
    </row>
  </sheetData>
  <mergeCells count="27">
    <mergeCell ref="A30:E30"/>
    <mergeCell ref="A25:C25"/>
    <mergeCell ref="A34:E34"/>
    <mergeCell ref="D10:E10"/>
    <mergeCell ref="A1:E1"/>
    <mergeCell ref="A36:E36"/>
    <mergeCell ref="A26:C26"/>
    <mergeCell ref="A7:B7"/>
    <mergeCell ref="D11:E11"/>
    <mergeCell ref="A37:E37"/>
    <mergeCell ref="D7:E7"/>
    <mergeCell ref="A33:E33"/>
    <mergeCell ref="C3:E3"/>
    <mergeCell ref="A14:B14"/>
    <mergeCell ref="D9:E9"/>
    <mergeCell ref="A8:B8"/>
    <mergeCell ref="A24:C24"/>
    <mergeCell ref="D8:E8"/>
    <mergeCell ref="A29:E29"/>
    <mergeCell ref="C14:E14"/>
    <mergeCell ref="C5:E5"/>
    <mergeCell ref="A28:E28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  <row r="5">
      <c r="A5" s="9" t="inlineStr">
        <is>
          <t>支払期日の計算</t>
        </is>
      </c>
      <c r="B5" s="25" t="inlineStr">
        <is>
          <t>翌月末</t>
        </is>
      </c>
    </row>
  </sheetData>
  <dataValidations count="2">
    <dataValidation sqref="B4" showDropDown="0" showInputMessage="0" showErrorMessage="1" allowBlank="1" type="list">
      <formula1>"四捨五入,切り捨て,切り上げ"</formula1>
    </dataValidation>
    <dataValidation sqref="B5" showDropDown="0" showInputMessage="0" showErrorMessage="1" allowBlank="1" type="list">
      <formula1>"翌月末,翌々月 10 日,45 日後"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2026-08-26T09:20:29Z</dcterms:created>
  <dcterms:modified xmlns:dcterms="http://purl.org/dc/terms/" xmlns:xsi="http://www.w3.org/2001/XMLSchema-instance" xsi:type="dcterms:W3CDTF">2026-08-26T09:20:29Z</dcterms:modified>
</cp:coreProperties>
</file>